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andbuch\Wissensbausteine\Entscheidungsvorlage-erstellen\147-Entscheidungsvorlage-erstellen\Vorlagen\"/>
    </mc:Choice>
  </mc:AlternateContent>
  <xr:revisionPtr revIDLastSave="0" documentId="13_ncr:1_{849557E4-3F1F-4BA1-9541-229B3C73E0AE}" xr6:coauthVersionLast="47" xr6:coauthVersionMax="47" xr10:uidLastSave="{00000000-0000-0000-0000-000000000000}"/>
  <bookViews>
    <workbookView xWindow="5000" yWindow="790" windowWidth="28840" windowHeight="19330" xr2:uid="{00000000-000D-0000-FFFF-FFFF00000000}"/>
  </bookViews>
  <sheets>
    <sheet name="Gewinnvergleich" sheetId="3" r:id="rId1"/>
  </sheets>
  <definedNames>
    <definedName name="_xlnm.Print_Area" localSheetId="0">Gewinnvergleich!$A$1:$I$39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3" l="1"/>
  <c r="E37" i="3"/>
  <c r="D37" i="3"/>
  <c r="C37" i="3"/>
  <c r="F27" i="3"/>
  <c r="E27" i="3"/>
  <c r="D27" i="3"/>
  <c r="C27" i="3"/>
  <c r="F17" i="3"/>
  <c r="F19" i="3" s="1"/>
  <c r="F29" i="3" s="1"/>
  <c r="F39" i="3" s="1"/>
  <c r="E17" i="3"/>
  <c r="E19" i="3"/>
  <c r="E29" i="3" s="1"/>
  <c r="E39" i="3" s="1"/>
  <c r="D17" i="3"/>
  <c r="D19" i="3" s="1"/>
  <c r="D29" i="3" s="1"/>
  <c r="D39" i="3" s="1"/>
  <c r="C17" i="3"/>
  <c r="C19" i="3" s="1"/>
  <c r="B37" i="3"/>
  <c r="B27" i="3"/>
  <c r="B17" i="3"/>
  <c r="B19" i="3" s="1"/>
  <c r="A37" i="3"/>
  <c r="A27" i="3"/>
  <c r="A17" i="3"/>
  <c r="B6" i="3"/>
  <c r="B29" i="3" l="1"/>
  <c r="B39" i="3"/>
  <c r="C29" i="3"/>
  <c r="C39" i="3" s="1"/>
</calcChain>
</file>

<file path=xl/sharedStrings.xml><?xml version="1.0" encoding="utf-8"?>
<sst xmlns="http://schemas.openxmlformats.org/spreadsheetml/2006/main" count="29" uniqueCount="29">
  <si>
    <t>Verantwortlich:</t>
  </si>
  <si>
    <t>Erlösschmälerungen</t>
  </si>
  <si>
    <t>Preisnachlass</t>
  </si>
  <si>
    <t>Zeitraum:</t>
  </si>
  <si>
    <t>Material</t>
  </si>
  <si>
    <t>variable Löhne und Gehälter</t>
  </si>
  <si>
    <t>variable Anlagenkosten</t>
  </si>
  <si>
    <t>fixe Anlagenkosten</t>
  </si>
  <si>
    <t>Provisionen</t>
  </si>
  <si>
    <t>Lizenzen</t>
  </si>
  <si>
    <t>Entwicklungskosten</t>
  </si>
  <si>
    <t>Marketingkosten</t>
  </si>
  <si>
    <t>fixe Löhne und Gehälter</t>
  </si>
  <si>
    <t>variable, direkte Kosten</t>
  </si>
  <si>
    <t>fixe, direkte Kosten</t>
  </si>
  <si>
    <t>Deckungsbeitrag</t>
  </si>
  <si>
    <t>Herr Mustermann</t>
  </si>
  <si>
    <t>Entscheidungsvorlage für</t>
  </si>
  <si>
    <t>Thema</t>
  </si>
  <si>
    <t>Gewinnvergleichsrechnung</t>
  </si>
  <si>
    <t>Lösung 1</t>
  </si>
  <si>
    <t>Lösung 2</t>
  </si>
  <si>
    <t>Lösung 3</t>
  </si>
  <si>
    <t>Lösung 4</t>
  </si>
  <si>
    <t>Lösung 5</t>
  </si>
  <si>
    <t>Bruttoerlöse</t>
  </si>
  <si>
    <t>Rabatte</t>
  </si>
  <si>
    <t>Nettoerlöse</t>
  </si>
  <si>
    <t>Gross Profit / Bruttoergebnis / Bruttogewinn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</si>
</sst>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_ ;[Red]\-#,##0.00\ "/>
  </numFmts>
  <fonts count="12" x14ac:knownFonts="1">
    <font>
      <sz val="10"/>
      <name val="Verdana"/>
    </font>
    <font>
      <sz val="10"/>
      <name val="Verdana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6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vertical="center"/>
    </xf>
    <xf numFmtId="165" fontId="7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4" borderId="3" xfId="0" applyFont="1" applyFill="1" applyBorder="1" applyAlignment="1" applyProtection="1">
      <alignment horizontal="left" vertical="center" indent="1"/>
      <protection locked="0"/>
    </xf>
    <xf numFmtId="0" fontId="8" fillId="4" borderId="4" xfId="0" applyFont="1" applyFill="1" applyBorder="1" applyAlignment="1" applyProtection="1">
      <alignment horizontal="left" vertical="center" indent="1"/>
      <protection locked="0"/>
    </xf>
    <xf numFmtId="0" fontId="8" fillId="2" borderId="5" xfId="0" applyFont="1" applyFill="1" applyBorder="1" applyAlignment="1">
      <alignment vertical="center"/>
    </xf>
    <xf numFmtId="0" fontId="8" fillId="4" borderId="6" xfId="0" applyFont="1" applyFill="1" applyBorder="1" applyAlignment="1" applyProtection="1">
      <alignment horizontal="left" vertical="center" indent="1"/>
      <protection locked="0"/>
    </xf>
    <xf numFmtId="0" fontId="8" fillId="4" borderId="7" xfId="0" applyFont="1" applyFill="1" applyBorder="1" applyAlignment="1" applyProtection="1">
      <alignment horizontal="left" vertical="center" indent="1"/>
      <protection locked="0"/>
    </xf>
    <xf numFmtId="0" fontId="8" fillId="2" borderId="8" xfId="0" applyFont="1" applyFill="1" applyBorder="1" applyAlignment="1">
      <alignment vertical="center"/>
    </xf>
    <xf numFmtId="0" fontId="8" fillId="4" borderId="9" xfId="0" applyFont="1" applyFill="1" applyBorder="1" applyAlignment="1" applyProtection="1">
      <alignment horizontal="left" vertical="center" indent="1"/>
      <protection locked="0"/>
    </xf>
    <xf numFmtId="0" fontId="9" fillId="0" borderId="9" xfId="0" applyFont="1" applyFill="1" applyBorder="1" applyAlignment="1">
      <alignment vertical="center"/>
    </xf>
    <xf numFmtId="165" fontId="9" fillId="0" borderId="1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vertical="center"/>
    </xf>
    <xf numFmtId="165" fontId="10" fillId="4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165" fontId="11" fillId="0" borderId="12" xfId="0" applyNumberFormat="1" applyFon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5" fontId="10" fillId="2" borderId="13" xfId="1" applyNumberFormat="1" applyFont="1" applyFill="1" applyBorder="1" applyAlignment="1">
      <alignment vertical="center"/>
    </xf>
    <xf numFmtId="0" fontId="11" fillId="4" borderId="5" xfId="0" applyFont="1" applyFill="1" applyBorder="1" applyAlignment="1" applyProtection="1">
      <alignment vertical="center"/>
      <protection locked="0"/>
    </xf>
    <xf numFmtId="165" fontId="11" fillId="4" borderId="14" xfId="1" applyNumberFormat="1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>
      <alignment vertical="center"/>
    </xf>
    <xf numFmtId="165" fontId="10" fillId="3" borderId="15" xfId="1" applyNumberFormat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10" fillId="0" borderId="12" xfId="0" applyNumberFormat="1" applyFont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1171773</xdr:colOff>
      <xdr:row>0</xdr:row>
      <xdr:rowOff>468000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A4D3D8F-30B1-4D8A-BC41-8433DDA9A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6906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zoomScale="90" zoomScaleNormal="90" workbookViewId="0">
      <selection activeCell="A2" sqref="A2:B2"/>
    </sheetView>
  </sheetViews>
  <sheetFormatPr baseColWidth="10" defaultColWidth="11" defaultRowHeight="13" x14ac:dyDescent="0.3"/>
  <cols>
    <col min="1" max="1" width="37.84375" style="9" customWidth="1"/>
    <col min="2" max="3" width="18.61328125" style="9" customWidth="1"/>
    <col min="4" max="9" width="18.61328125" style="10" customWidth="1"/>
    <col min="10" max="16384" width="11" style="9"/>
  </cols>
  <sheetData>
    <row r="1" spans="1:19" s="5" customFormat="1" ht="40" customHeight="1" x14ac:dyDescent="0.3">
      <c r="A1" s="1"/>
      <c r="B1" s="2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30" customHeight="1" x14ac:dyDescent="0.3">
      <c r="A2" s="40" t="s">
        <v>19</v>
      </c>
      <c r="B2" s="40"/>
      <c r="C2" s="6"/>
      <c r="D2" s="7"/>
      <c r="E2" s="8"/>
      <c r="F2" s="8"/>
      <c r="G2" s="39"/>
      <c r="H2" s="39"/>
      <c r="I2" s="39"/>
    </row>
    <row r="3" spans="1:19" ht="25" customHeight="1" x14ac:dyDescent="0.3"/>
    <row r="4" spans="1:19" ht="25" customHeight="1" x14ac:dyDescent="0.3">
      <c r="A4" s="14" t="s">
        <v>17</v>
      </c>
      <c r="B4" s="15" t="s">
        <v>18</v>
      </c>
      <c r="C4" s="15"/>
      <c r="D4" s="16"/>
    </row>
    <row r="5" spans="1:19" ht="25" customHeight="1" x14ac:dyDescent="0.3">
      <c r="A5" s="17" t="s">
        <v>0</v>
      </c>
      <c r="B5" s="18" t="s">
        <v>16</v>
      </c>
      <c r="C5" s="18"/>
      <c r="D5" s="19"/>
    </row>
    <row r="6" spans="1:19" ht="25" customHeight="1" x14ac:dyDescent="0.3">
      <c r="A6" s="20" t="s">
        <v>3</v>
      </c>
      <c r="B6" s="21">
        <f ca="1">YEAR(TODAY())</f>
        <v>2024</v>
      </c>
      <c r="C6" s="22"/>
      <c r="D6" s="23"/>
    </row>
    <row r="7" spans="1:19" ht="25" customHeight="1" x14ac:dyDescent="0.3">
      <c r="C7" s="12"/>
      <c r="D7" s="13"/>
    </row>
    <row r="8" spans="1:19" ht="25" customHeight="1" x14ac:dyDescent="0.3">
      <c r="A8" s="24"/>
      <c r="B8" s="25" t="s">
        <v>20</v>
      </c>
      <c r="C8" s="25" t="s">
        <v>21</v>
      </c>
      <c r="D8" s="25" t="s">
        <v>22</v>
      </c>
      <c r="E8" s="25" t="s">
        <v>23</v>
      </c>
      <c r="F8" s="25" t="s">
        <v>24</v>
      </c>
      <c r="G8" s="9"/>
      <c r="H8" s="9"/>
      <c r="I8" s="9"/>
    </row>
    <row r="9" spans="1:19" s="11" customFormat="1" ht="25" customHeight="1" x14ac:dyDescent="0.3">
      <c r="A9" s="26" t="s">
        <v>25</v>
      </c>
      <c r="B9" s="27">
        <v>1000000</v>
      </c>
      <c r="C9" s="27"/>
      <c r="D9" s="27"/>
      <c r="E9" s="27"/>
      <c r="F9" s="27"/>
    </row>
    <row r="10" spans="1:19" ht="25" customHeight="1" x14ac:dyDescent="0.3">
      <c r="A10" s="28"/>
      <c r="B10" s="29"/>
      <c r="C10" s="29"/>
      <c r="D10" s="29"/>
      <c r="E10" s="29"/>
      <c r="F10" s="29"/>
      <c r="G10" s="9"/>
      <c r="H10" s="9"/>
      <c r="I10" s="9"/>
    </row>
    <row r="11" spans="1:19" s="11" customFormat="1" ht="25" customHeight="1" x14ac:dyDescent="0.3">
      <c r="A11" s="30" t="s">
        <v>1</v>
      </c>
      <c r="B11" s="31"/>
      <c r="C11" s="31"/>
      <c r="D11" s="31"/>
      <c r="E11" s="31"/>
      <c r="F11" s="31"/>
    </row>
    <row r="12" spans="1:19" ht="25" customHeight="1" x14ac:dyDescent="0.3">
      <c r="A12" s="32" t="s">
        <v>2</v>
      </c>
      <c r="B12" s="33">
        <v>-10000</v>
      </c>
      <c r="C12" s="33"/>
      <c r="D12" s="33"/>
      <c r="E12" s="33"/>
      <c r="F12" s="33"/>
      <c r="G12" s="9"/>
      <c r="H12" s="9"/>
      <c r="I12" s="9"/>
    </row>
    <row r="13" spans="1:19" ht="25" customHeight="1" x14ac:dyDescent="0.3">
      <c r="A13" s="32" t="s">
        <v>26</v>
      </c>
      <c r="B13" s="33"/>
      <c r="C13" s="33"/>
      <c r="D13" s="33"/>
      <c r="E13" s="33"/>
      <c r="F13" s="33"/>
      <c r="G13" s="9"/>
      <c r="H13" s="9"/>
      <c r="I13" s="9"/>
    </row>
    <row r="14" spans="1:19" ht="25" customHeight="1" x14ac:dyDescent="0.3">
      <c r="A14" s="32"/>
      <c r="B14" s="33"/>
      <c r="C14" s="33"/>
      <c r="D14" s="33"/>
      <c r="E14" s="33"/>
      <c r="F14" s="33"/>
      <c r="G14" s="9"/>
      <c r="H14" s="9"/>
      <c r="I14" s="9"/>
    </row>
    <row r="15" spans="1:19" ht="25" customHeight="1" x14ac:dyDescent="0.3">
      <c r="A15" s="32"/>
      <c r="B15" s="33"/>
      <c r="C15" s="33"/>
      <c r="D15" s="33"/>
      <c r="E15" s="33"/>
      <c r="F15" s="33"/>
      <c r="G15" s="9"/>
      <c r="H15" s="9"/>
      <c r="I15" s="9"/>
    </row>
    <row r="16" spans="1:19" ht="25" customHeight="1" x14ac:dyDescent="0.3">
      <c r="A16" s="32"/>
      <c r="B16" s="33"/>
      <c r="C16" s="33"/>
      <c r="D16" s="33"/>
      <c r="E16" s="33"/>
      <c r="F16" s="33"/>
      <c r="G16" s="9"/>
      <c r="H16" s="9"/>
      <c r="I16" s="9"/>
    </row>
    <row r="17" spans="1:9" s="11" customFormat="1" ht="25" customHeight="1" x14ac:dyDescent="0.3">
      <c r="A17" s="34" t="str">
        <f>"Zwischensumme "&amp;A11</f>
        <v>Zwischensumme Erlösschmälerungen</v>
      </c>
      <c r="B17" s="35">
        <f>SUM(B12:B16)</f>
        <v>-10000</v>
      </c>
      <c r="C17" s="35">
        <f>SUM(C12:C16)</f>
        <v>0</v>
      </c>
      <c r="D17" s="35">
        <f>SUM(D12:D16)</f>
        <v>0</v>
      </c>
      <c r="E17" s="35">
        <f>SUM(E12:E16)</f>
        <v>0</v>
      </c>
      <c r="F17" s="35">
        <f>SUM(F12:F16)</f>
        <v>0</v>
      </c>
    </row>
    <row r="18" spans="1:9" ht="25" customHeight="1" x14ac:dyDescent="0.3">
      <c r="A18" s="28"/>
      <c r="B18" s="29"/>
      <c r="C18" s="29"/>
      <c r="D18" s="29"/>
      <c r="E18" s="29"/>
      <c r="F18" s="29"/>
      <c r="G18" s="9"/>
      <c r="H18" s="9"/>
      <c r="I18" s="9"/>
    </row>
    <row r="19" spans="1:9" s="11" customFormat="1" ht="25" customHeight="1" x14ac:dyDescent="0.3">
      <c r="A19" s="26" t="s">
        <v>27</v>
      </c>
      <c r="B19" s="36">
        <f>B9+B17</f>
        <v>990000</v>
      </c>
      <c r="C19" s="36">
        <f>C9+C17</f>
        <v>0</v>
      </c>
      <c r="D19" s="36">
        <f>D9+D17</f>
        <v>0</v>
      </c>
      <c r="E19" s="36">
        <f>E9+E17</f>
        <v>0</v>
      </c>
      <c r="F19" s="36">
        <f>F9+F17</f>
        <v>0</v>
      </c>
    </row>
    <row r="20" spans="1:9" s="11" customFormat="1" ht="25" customHeight="1" x14ac:dyDescent="0.3">
      <c r="A20" s="37"/>
      <c r="B20" s="38"/>
      <c r="C20" s="38"/>
      <c r="D20" s="38"/>
      <c r="E20" s="38"/>
      <c r="F20" s="38"/>
    </row>
    <row r="21" spans="1:9" s="11" customFormat="1" ht="25" customHeight="1" x14ac:dyDescent="0.3">
      <c r="A21" s="30" t="s">
        <v>13</v>
      </c>
      <c r="B21" s="31"/>
      <c r="C21" s="31"/>
      <c r="D21" s="31"/>
      <c r="E21" s="31"/>
      <c r="F21" s="31"/>
    </row>
    <row r="22" spans="1:9" ht="25" customHeight="1" x14ac:dyDescent="0.3">
      <c r="A22" s="32" t="s">
        <v>4</v>
      </c>
      <c r="B22" s="33">
        <v>-120000</v>
      </c>
      <c r="C22" s="33"/>
      <c r="D22" s="33"/>
      <c r="E22" s="33"/>
      <c r="F22" s="33"/>
      <c r="G22" s="9"/>
      <c r="H22" s="9"/>
      <c r="I22" s="9"/>
    </row>
    <row r="23" spans="1:9" ht="25" customHeight="1" x14ac:dyDescent="0.3">
      <c r="A23" s="32" t="s">
        <v>5</v>
      </c>
      <c r="B23" s="33">
        <v>-20000</v>
      </c>
      <c r="C23" s="33"/>
      <c r="D23" s="33"/>
      <c r="E23" s="33"/>
      <c r="F23" s="33"/>
      <c r="G23" s="9"/>
      <c r="H23" s="9"/>
      <c r="I23" s="9"/>
    </row>
    <row r="24" spans="1:9" ht="25" customHeight="1" x14ac:dyDescent="0.3">
      <c r="A24" s="32" t="s">
        <v>6</v>
      </c>
      <c r="B24" s="33">
        <v>-30000</v>
      </c>
      <c r="C24" s="33"/>
      <c r="D24" s="33"/>
      <c r="E24" s="33"/>
      <c r="F24" s="33"/>
      <c r="G24" s="9"/>
      <c r="H24" s="9"/>
      <c r="I24" s="9"/>
    </row>
    <row r="25" spans="1:9" ht="25" customHeight="1" x14ac:dyDescent="0.3">
      <c r="A25" s="32" t="s">
        <v>8</v>
      </c>
      <c r="B25" s="33">
        <v>-25000</v>
      </c>
      <c r="C25" s="33"/>
      <c r="D25" s="33"/>
      <c r="E25" s="33"/>
      <c r="F25" s="33"/>
      <c r="G25" s="9"/>
      <c r="H25" s="9"/>
      <c r="I25" s="9"/>
    </row>
    <row r="26" spans="1:9" ht="25" customHeight="1" x14ac:dyDescent="0.3">
      <c r="A26" s="32"/>
      <c r="B26" s="33"/>
      <c r="C26" s="33"/>
      <c r="D26" s="33"/>
      <c r="E26" s="33"/>
      <c r="F26" s="33"/>
      <c r="G26" s="9"/>
      <c r="H26" s="9"/>
      <c r="I26" s="9"/>
    </row>
    <row r="27" spans="1:9" s="11" customFormat="1" ht="25" customHeight="1" x14ac:dyDescent="0.3">
      <c r="A27" s="34" t="str">
        <f>"Zwischensumme "&amp;A21</f>
        <v>Zwischensumme variable, direkte Kosten</v>
      </c>
      <c r="B27" s="35">
        <f>SUM(B22:B26)</f>
        <v>-195000</v>
      </c>
      <c r="C27" s="35">
        <f>SUM(C22:C26)</f>
        <v>0</v>
      </c>
      <c r="D27" s="35">
        <f>SUM(D22:D26)</f>
        <v>0</v>
      </c>
      <c r="E27" s="35">
        <f>SUM(E22:E26)</f>
        <v>0</v>
      </c>
      <c r="F27" s="35">
        <f>SUM(F22:F26)</f>
        <v>0</v>
      </c>
    </row>
    <row r="28" spans="1:9" ht="25" customHeight="1" x14ac:dyDescent="0.3">
      <c r="A28" s="28"/>
      <c r="B28" s="29"/>
      <c r="C28" s="29"/>
      <c r="D28" s="29"/>
      <c r="E28" s="29"/>
      <c r="F28" s="29"/>
      <c r="G28" s="9"/>
      <c r="H28" s="9"/>
      <c r="I28" s="9"/>
    </row>
    <row r="29" spans="1:9" s="11" customFormat="1" ht="25" customHeight="1" x14ac:dyDescent="0.3">
      <c r="A29" s="26" t="s">
        <v>15</v>
      </c>
      <c r="B29" s="36">
        <f>B19+B27</f>
        <v>795000</v>
      </c>
      <c r="C29" s="36">
        <f>C19+C27</f>
        <v>0</v>
      </c>
      <c r="D29" s="36">
        <f>D19+D27</f>
        <v>0</v>
      </c>
      <c r="E29" s="36">
        <f>E19+E27</f>
        <v>0</v>
      </c>
      <c r="F29" s="36">
        <f>F19+F27</f>
        <v>0</v>
      </c>
    </row>
    <row r="30" spans="1:9" s="11" customFormat="1" ht="25" customHeight="1" x14ac:dyDescent="0.3">
      <c r="A30" s="37"/>
      <c r="B30" s="38"/>
      <c r="C30" s="38"/>
      <c r="D30" s="38"/>
      <c r="E30" s="38"/>
      <c r="F30" s="38"/>
    </row>
    <row r="31" spans="1:9" s="11" customFormat="1" ht="25" customHeight="1" x14ac:dyDescent="0.3">
      <c r="A31" s="30" t="s">
        <v>14</v>
      </c>
      <c r="B31" s="31"/>
      <c r="C31" s="31"/>
      <c r="D31" s="31"/>
      <c r="E31" s="31"/>
      <c r="F31" s="31"/>
    </row>
    <row r="32" spans="1:9" ht="25" customHeight="1" x14ac:dyDescent="0.3">
      <c r="A32" s="32" t="s">
        <v>7</v>
      </c>
      <c r="B32" s="33">
        <v>-100000</v>
      </c>
      <c r="C32" s="33"/>
      <c r="D32" s="33"/>
      <c r="E32" s="33"/>
      <c r="F32" s="33"/>
      <c r="G32" s="9"/>
      <c r="H32" s="9"/>
      <c r="I32" s="9"/>
    </row>
    <row r="33" spans="1:9" ht="25" customHeight="1" x14ac:dyDescent="0.3">
      <c r="A33" s="32" t="s">
        <v>9</v>
      </c>
      <c r="B33" s="33">
        <v>-20000</v>
      </c>
      <c r="C33" s="33"/>
      <c r="D33" s="33"/>
      <c r="E33" s="33"/>
      <c r="F33" s="33"/>
      <c r="G33" s="9"/>
      <c r="H33" s="9"/>
      <c r="I33" s="9"/>
    </row>
    <row r="34" spans="1:9" ht="25" customHeight="1" x14ac:dyDescent="0.3">
      <c r="A34" s="32" t="s">
        <v>10</v>
      </c>
      <c r="B34" s="33">
        <v>-50000</v>
      </c>
      <c r="C34" s="33"/>
      <c r="D34" s="33"/>
      <c r="E34" s="33"/>
      <c r="F34" s="33"/>
      <c r="G34" s="9"/>
      <c r="H34" s="9"/>
      <c r="I34" s="9"/>
    </row>
    <row r="35" spans="1:9" ht="25" customHeight="1" x14ac:dyDescent="0.3">
      <c r="A35" s="32" t="s">
        <v>11</v>
      </c>
      <c r="B35" s="33">
        <v>-30000</v>
      </c>
      <c r="C35" s="33"/>
      <c r="D35" s="33"/>
      <c r="E35" s="33"/>
      <c r="F35" s="33"/>
      <c r="G35" s="9"/>
      <c r="H35" s="9"/>
      <c r="I35" s="9"/>
    </row>
    <row r="36" spans="1:9" ht="25" customHeight="1" x14ac:dyDescent="0.3">
      <c r="A36" s="32" t="s">
        <v>12</v>
      </c>
      <c r="B36" s="33">
        <v>-100000</v>
      </c>
      <c r="C36" s="33"/>
      <c r="D36" s="33"/>
      <c r="E36" s="33"/>
      <c r="F36" s="33"/>
      <c r="G36" s="9"/>
      <c r="H36" s="9"/>
      <c r="I36" s="9"/>
    </row>
    <row r="37" spans="1:9" s="11" customFormat="1" ht="25" customHeight="1" x14ac:dyDescent="0.3">
      <c r="A37" s="34" t="str">
        <f>"Zwischensumme "&amp;A31</f>
        <v>Zwischensumme fixe, direkte Kosten</v>
      </c>
      <c r="B37" s="35">
        <f>SUM(B32:B36)</f>
        <v>-300000</v>
      </c>
      <c r="C37" s="35">
        <f>SUM(C32:C36)</f>
        <v>0</v>
      </c>
      <c r="D37" s="35">
        <f>SUM(D32:D36)</f>
        <v>0</v>
      </c>
      <c r="E37" s="35">
        <f>SUM(E32:E36)</f>
        <v>0</v>
      </c>
      <c r="F37" s="35">
        <f>SUM(F32:F36)</f>
        <v>0</v>
      </c>
    </row>
    <row r="38" spans="1:9" s="11" customFormat="1" ht="25" customHeight="1" x14ac:dyDescent="0.3">
      <c r="A38" s="37"/>
      <c r="B38" s="38"/>
      <c r="C38" s="38"/>
      <c r="D38" s="38"/>
      <c r="E38" s="38"/>
      <c r="F38" s="38"/>
    </row>
    <row r="39" spans="1:9" s="11" customFormat="1" ht="25" customHeight="1" x14ac:dyDescent="0.3">
      <c r="A39" s="26" t="s">
        <v>28</v>
      </c>
      <c r="B39" s="36">
        <f>B29+B37</f>
        <v>495000</v>
      </c>
      <c r="C39" s="36">
        <f>C29+C37</f>
        <v>0</v>
      </c>
      <c r="D39" s="36">
        <f>D29+D37</f>
        <v>0</v>
      </c>
      <c r="E39" s="36">
        <f>E29+E37</f>
        <v>0</v>
      </c>
      <c r="F39" s="36">
        <f>F29+F37</f>
        <v>0</v>
      </c>
    </row>
  </sheetData>
  <mergeCells count="3">
    <mergeCell ref="B4:D4"/>
    <mergeCell ref="B5:D5"/>
    <mergeCell ref="A2:B2"/>
  </mergeCells>
  <phoneticPr fontId="0" type="noConversion"/>
  <dataValidations count="2">
    <dataValidation type="decimal" operator="lessThanOrEqual" allowBlank="1" showInputMessage="1" showErrorMessage="1" errorTitle="Negative Zahlen" error="Es sind nur negative Zahlen als Eingabe erlaubt." promptTitle="Negative Zahlen" prompt="Es sind nur negative Zahlen als Eingabe erlaubt." sqref="B12:F16 B22:F26 B32:F36" xr:uid="{00000000-0002-0000-0000-000000000000}">
      <formula1>0</formula1>
    </dataValidation>
    <dataValidation type="decimal" operator="greaterThanOrEqual" allowBlank="1" showInputMessage="1" showErrorMessage="1" errorTitle="Positive Zahlen" error="Es sind nur positive Zahlen als Eingabe erlaubt." promptTitle="Positive Zahlen" prompt="Es sind nur positive Zahlen als Eingabe erlaubt." sqref="B9:F9" xr:uid="{00000000-0002-0000-0000-000001000000}">
      <formula1>0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Footer>&amp;Lwww.business-wissen.de&amp;R&amp;Z&amp;F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Gewinnvergleich</vt:lpstr>
      <vt:lpstr>Gewinnvergleich!Druckbereich</vt:lpstr>
    </vt:vector>
  </TitlesOfParts>
  <Company>b-wise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Gewinnvergleichsrechnung</dc:title>
  <dc:subject>Entscheidungsvorlage</dc:subject>
  <dc:creator>www.business-wissen.de</dc:creator>
  <cp:lastModifiedBy>Jürgen Fleig</cp:lastModifiedBy>
  <cp:lastPrinted>2014-09-11T15:31:15Z</cp:lastPrinted>
  <dcterms:created xsi:type="dcterms:W3CDTF">2006-03-16T14:18:47Z</dcterms:created>
  <dcterms:modified xsi:type="dcterms:W3CDTF">2024-05-22T08:46:38Z</dcterms:modified>
</cp:coreProperties>
</file>