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andbuch\Wissensbausteine\Finanzplanung\48-Finanzplanung\business-wissen_048\Vorlagen\"/>
    </mc:Choice>
  </mc:AlternateContent>
  <xr:revisionPtr revIDLastSave="0" documentId="13_ncr:1_{FF2C280C-8C40-4BB2-B1A1-A81702C93B72}" xr6:coauthVersionLast="47" xr6:coauthVersionMax="47" xr10:uidLastSave="{00000000-0000-0000-0000-000000000000}"/>
  <bookViews>
    <workbookView xWindow="25995" yWindow="390" windowWidth="22605" windowHeight="11100" xr2:uid="{00000000-000D-0000-FFFF-FFFF00000000}"/>
  </bookViews>
  <sheets>
    <sheet name="Finanzplan monatlich" sheetId="1" r:id="rId1"/>
  </sheets>
  <definedNames>
    <definedName name="_xlnm.Print_Area" localSheetId="0">'Finanzplan monatlich'!$A$1:$M$45</definedName>
    <definedName name="_xlnm.Print_Titles" localSheetId="0">'Finanzplan monatlich'!$A:$A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1" l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M22" i="1"/>
  <c r="L22" i="1"/>
  <c r="K22" i="1"/>
  <c r="J22" i="1"/>
  <c r="I22" i="1"/>
  <c r="H22" i="1"/>
  <c r="G22" i="1"/>
  <c r="F22" i="1"/>
  <c r="E22" i="1"/>
  <c r="D22" i="1"/>
  <c r="C22" i="1"/>
  <c r="B22" i="1"/>
  <c r="N22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3" i="1" l="1"/>
  <c r="N45" i="1" s="1"/>
  <c r="N42" i="1"/>
  <c r="C42" i="1"/>
  <c r="K42" i="1"/>
  <c r="E42" i="1"/>
  <c r="G42" i="1"/>
  <c r="I42" i="1"/>
  <c r="M42" i="1"/>
  <c r="B43" i="1"/>
  <c r="C5" i="1" s="1"/>
  <c r="C43" i="1" s="1"/>
  <c r="D42" i="1"/>
  <c r="F42" i="1"/>
  <c r="H42" i="1"/>
  <c r="J42" i="1"/>
  <c r="L42" i="1"/>
  <c r="B42" i="1"/>
  <c r="B45" i="1" l="1"/>
  <c r="D5" i="1"/>
  <c r="D43" i="1" s="1"/>
  <c r="C45" i="1"/>
  <c r="D45" i="1" l="1"/>
  <c r="E5" i="1"/>
  <c r="E43" i="1" s="1"/>
  <c r="E45" i="1" l="1"/>
  <c r="F5" i="1"/>
  <c r="F43" i="1" s="1"/>
  <c r="G5" i="1" l="1"/>
  <c r="G43" i="1" s="1"/>
  <c r="F45" i="1"/>
  <c r="H5" i="1" l="1"/>
  <c r="H43" i="1" s="1"/>
  <c r="G45" i="1"/>
  <c r="I5" i="1" l="1"/>
  <c r="I43" i="1" s="1"/>
  <c r="H45" i="1"/>
  <c r="J5" i="1" l="1"/>
  <c r="J43" i="1" s="1"/>
  <c r="I45" i="1"/>
  <c r="K5" i="1" l="1"/>
  <c r="K43" i="1" s="1"/>
  <c r="J45" i="1"/>
  <c r="L5" i="1" l="1"/>
  <c r="L43" i="1" s="1"/>
  <c r="K45" i="1"/>
  <c r="M5" i="1" l="1"/>
  <c r="M43" i="1" s="1"/>
  <c r="M45" i="1" s="1"/>
  <c r="L45" i="1"/>
</calcChain>
</file>

<file path=xl/sharedStrings.xml><?xml version="1.0" encoding="utf-8"?>
<sst xmlns="http://schemas.openxmlformats.org/spreadsheetml/2006/main" count="16" uniqueCount="16">
  <si>
    <t>Anfangsbestand</t>
  </si>
  <si>
    <t>Einzahlungen</t>
  </si>
  <si>
    <t>Auszahlungen</t>
  </si>
  <si>
    <t>Endbestand</t>
  </si>
  <si>
    <t>Mindestbestand</t>
  </si>
  <si>
    <t>Summe Einzahlungen</t>
  </si>
  <si>
    <t>Summe Auszahlungen</t>
  </si>
  <si>
    <t>Erlöse</t>
  </si>
  <si>
    <t>Sonstige Erträge</t>
  </si>
  <si>
    <t>Löhne</t>
  </si>
  <si>
    <t>Gehälter</t>
  </si>
  <si>
    <t>Material</t>
  </si>
  <si>
    <r>
      <t xml:space="preserve">Saldo </t>
    </r>
    <r>
      <rPr>
        <b/>
        <sz val="20"/>
        <color theme="3"/>
        <rFont val="Arial"/>
        <family val="2"/>
      </rPr>
      <t>= Cashflow</t>
    </r>
  </si>
  <si>
    <r>
      <t xml:space="preserve">Über-/Unterdeckung </t>
    </r>
    <r>
      <rPr>
        <b/>
        <sz val="20"/>
        <color theme="3"/>
        <rFont val="Arial"/>
        <family val="2"/>
      </rPr>
      <t>= Kapitalbedarf</t>
    </r>
  </si>
  <si>
    <t>Einfacher Finanzplan für ein Jahr</t>
  </si>
  <si>
    <t>Summe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</si>
</sst>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/\ yy"/>
    <numFmt numFmtId="165" formatCode="#,##0_ ;[Red]\-#,##0\ "/>
    <numFmt numFmtId="166" formatCode="#,##0.00_ ;[Red]\-#,##0.00\ "/>
    <numFmt numFmtId="167" formatCode="mmm/\ yyyy"/>
  </numFmts>
  <fonts count="12" x14ac:knownFonts="1"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8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20"/>
      <color theme="3"/>
      <name val="Arial"/>
      <family val="2"/>
    </font>
    <font>
      <b/>
      <sz val="2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7" fillId="0" borderId="0" xfId="0" applyFont="1" applyAlignment="1" applyProtection="1">
      <alignment horizontal="center" vertical="center"/>
    </xf>
    <xf numFmtId="166" fontId="5" fillId="0" borderId="0" xfId="0" applyNumberFormat="1" applyFont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165" fontId="1" fillId="2" borderId="5" xfId="0" applyNumberFormat="1" applyFont="1" applyFill="1" applyBorder="1" applyAlignment="1" applyProtection="1">
      <alignment vertical="center"/>
    </xf>
    <xf numFmtId="167" fontId="1" fillId="2" borderId="10" xfId="0" applyNumberFormat="1" applyFont="1" applyFill="1" applyBorder="1" applyAlignment="1" applyProtection="1">
      <alignment horizontal="center" vertical="center"/>
    </xf>
    <xf numFmtId="167" fontId="1" fillId="2" borderId="13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 applyProtection="1">
      <alignment vertical="center"/>
    </xf>
    <xf numFmtId="165" fontId="1" fillId="2" borderId="6" xfId="0" applyNumberFormat="1" applyFont="1" applyFill="1" applyBorder="1" applyAlignment="1" applyProtection="1">
      <alignment vertical="center"/>
    </xf>
    <xf numFmtId="0" fontId="0" fillId="2" borderId="7" xfId="0" applyFill="1" applyBorder="1" applyProtection="1"/>
    <xf numFmtId="0" fontId="0" fillId="2" borderId="14" xfId="0" applyFill="1" applyBorder="1" applyProtection="1"/>
    <xf numFmtId="165" fontId="1" fillId="2" borderId="8" xfId="0" applyNumberFormat="1" applyFont="1" applyFill="1" applyBorder="1" applyAlignment="1" applyProtection="1">
      <alignment vertical="center"/>
    </xf>
    <xf numFmtId="165" fontId="1" fillId="2" borderId="9" xfId="0" applyNumberFormat="1" applyFont="1" applyFill="1" applyBorder="1" applyAlignment="1" applyProtection="1">
      <alignment vertical="center"/>
    </xf>
    <xf numFmtId="165" fontId="1" fillId="2" borderId="10" xfId="0" applyNumberFormat="1" applyFont="1" applyFill="1" applyBorder="1" applyAlignment="1" applyProtection="1">
      <alignment vertical="center"/>
    </xf>
    <xf numFmtId="0" fontId="0" fillId="2" borderId="11" xfId="0" applyFill="1" applyBorder="1" applyProtection="1"/>
    <xf numFmtId="165" fontId="9" fillId="2" borderId="8" xfId="0" applyNumberFormat="1" applyFont="1" applyFill="1" applyBorder="1" applyAlignment="1" applyProtection="1">
      <alignment vertical="center"/>
    </xf>
    <xf numFmtId="165" fontId="1" fillId="2" borderId="16" xfId="0" applyNumberFormat="1" applyFont="1" applyFill="1" applyBorder="1" applyAlignment="1" applyProtection="1">
      <alignment vertical="center"/>
    </xf>
    <xf numFmtId="165" fontId="3" fillId="2" borderId="11" xfId="0" applyNumberFormat="1" applyFont="1" applyFill="1" applyBorder="1" applyAlignment="1" applyProtection="1">
      <alignment vertical="center"/>
    </xf>
    <xf numFmtId="165" fontId="1" fillId="2" borderId="2" xfId="0" applyNumberFormat="1" applyFont="1" applyFill="1" applyBorder="1" applyAlignment="1" applyProtection="1">
      <alignment vertical="center"/>
    </xf>
    <xf numFmtId="165" fontId="3" fillId="2" borderId="2" xfId="0" applyNumberFormat="1" applyFont="1" applyFill="1" applyBorder="1" applyAlignment="1" applyProtection="1">
      <alignment vertical="center"/>
    </xf>
    <xf numFmtId="165" fontId="3" fillId="2" borderId="8" xfId="0" applyNumberFormat="1" applyFont="1" applyFill="1" applyBorder="1" applyAlignment="1" applyProtection="1">
      <alignment vertical="center" wrapText="1"/>
    </xf>
    <xf numFmtId="165" fontId="1" fillId="2" borderId="12" xfId="0" applyNumberFormat="1" applyFont="1" applyFill="1" applyBorder="1" applyAlignment="1" applyProtection="1">
      <alignment vertical="center"/>
    </xf>
    <xf numFmtId="165" fontId="1" fillId="2" borderId="11" xfId="0" applyNumberFormat="1" applyFont="1" applyFill="1" applyBorder="1" applyAlignment="1" applyProtection="1">
      <alignment vertical="center"/>
    </xf>
    <xf numFmtId="165" fontId="1" fillId="2" borderId="3" xfId="0" applyNumberFormat="1" applyFont="1" applyFill="1" applyBorder="1" applyAlignment="1" applyProtection="1">
      <alignment vertical="center"/>
    </xf>
    <xf numFmtId="165" fontId="4" fillId="3" borderId="2" xfId="0" applyNumberFormat="1" applyFont="1" applyFill="1" applyBorder="1" applyAlignment="1" applyProtection="1">
      <alignment vertical="center"/>
      <protection locked="0"/>
    </xf>
    <xf numFmtId="167" fontId="1" fillId="4" borderId="10" xfId="0" applyNumberFormat="1" applyFont="1" applyFill="1" applyBorder="1" applyAlignment="1" applyProtection="1">
      <alignment horizontal="center" vertical="center"/>
      <protection locked="0"/>
    </xf>
    <xf numFmtId="165" fontId="1" fillId="4" borderId="1" xfId="0" applyNumberFormat="1" applyFont="1" applyFill="1" applyBorder="1" applyAlignment="1" applyProtection="1">
      <alignment vertical="center"/>
      <protection locked="0"/>
    </xf>
    <xf numFmtId="165" fontId="1" fillId="4" borderId="4" xfId="0" applyNumberFormat="1" applyFont="1" applyFill="1" applyBorder="1" applyAlignment="1" applyProtection="1">
      <alignment vertical="center"/>
      <protection locked="0"/>
    </xf>
    <xf numFmtId="165" fontId="4" fillId="4" borderId="3" xfId="0" applyNumberFormat="1" applyFont="1" applyFill="1" applyBorder="1" applyAlignment="1" applyProtection="1">
      <alignment vertical="center"/>
      <protection locked="0"/>
    </xf>
    <xf numFmtId="165" fontId="1" fillId="4" borderId="2" xfId="0" applyNumberFormat="1" applyFont="1" applyFill="1" applyBorder="1" applyAlignment="1" applyProtection="1">
      <alignment vertical="center"/>
      <protection locked="0"/>
    </xf>
    <xf numFmtId="165" fontId="2" fillId="4" borderId="2" xfId="0" applyNumberFormat="1" applyFont="1" applyFill="1" applyBorder="1" applyAlignment="1" applyProtection="1">
      <alignment vertical="center"/>
      <protection locked="0"/>
    </xf>
    <xf numFmtId="165" fontId="4" fillId="4" borderId="15" xfId="0" applyNumberFormat="1" applyFont="1" applyFill="1" applyBorder="1" applyAlignment="1" applyProtection="1">
      <alignment vertical="center"/>
      <protection locked="0"/>
    </xf>
    <xf numFmtId="165" fontId="1" fillId="4" borderId="3" xfId="0" applyNumberFormat="1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9">
    <dxf>
      <fill>
        <patternFill>
          <bgColor indexed="13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indexed="10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1</xdr:row>
      <xdr:rowOff>19050</xdr:rowOff>
    </xdr:to>
    <xdr:pic>
      <xdr:nvPicPr>
        <xdr:cNvPr id="1040" name="Grafik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240" b="-28122"/>
        <a:stretch>
          <a:fillRect/>
        </a:stretch>
      </xdr:blipFill>
      <xdr:spPr bwMode="auto">
        <a:xfrm>
          <a:off x="0" y="0"/>
          <a:ext cx="4909457" cy="481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outlinePr summaryRight="0"/>
    <pageSetUpPr fitToPage="1"/>
  </sheetPr>
  <dimension ref="A1:N45"/>
  <sheetViews>
    <sheetView showGridLines="0" tabSelected="1" zoomScale="70" zoomScaleNormal="70" workbookViewId="0">
      <pane ySplit="4" topLeftCell="A5" activePane="bottomLeft" state="frozenSplit"/>
      <selection pane="bottomLeft" activeCell="A2" sqref="A2"/>
    </sheetView>
  </sheetViews>
  <sheetFormatPr baseColWidth="10" defaultRowHeight="12.75" x14ac:dyDescent="0.2"/>
  <cols>
    <col min="1" max="1" width="57.42578125" style="7" customWidth="1"/>
    <col min="2" max="13" width="17.7109375" style="7" customWidth="1"/>
    <col min="14" max="49" width="21.42578125" style="7" customWidth="1"/>
    <col min="50" max="16384" width="11.42578125" style="7"/>
  </cols>
  <sheetData>
    <row r="1" spans="1:14" s="2" customFormat="1" ht="36.75" customHeight="1" x14ac:dyDescent="0.2">
      <c r="A1" s="1"/>
      <c r="B1" s="1"/>
      <c r="E1" s="4"/>
    </row>
    <row r="2" spans="1:14" s="2" customFormat="1" ht="39.75" customHeight="1" x14ac:dyDescent="0.2">
      <c r="A2" s="11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6" customFormat="1" ht="30" customHeight="1" thickBot="1" x14ac:dyDescent="0.25">
      <c r="A3" s="5"/>
      <c r="B3" s="5"/>
      <c r="C3" s="5"/>
      <c r="H3" s="5"/>
    </row>
    <row r="4" spans="1:14" s="8" customFormat="1" ht="35.25" customHeight="1" thickBot="1" x14ac:dyDescent="0.25">
      <c r="B4" s="34">
        <v>44197</v>
      </c>
      <c r="C4" s="14">
        <f t="shared" ref="C4:M4" si="0">B4+31</f>
        <v>44228</v>
      </c>
      <c r="D4" s="14">
        <f t="shared" si="0"/>
        <v>44259</v>
      </c>
      <c r="E4" s="14">
        <f t="shared" si="0"/>
        <v>44290</v>
      </c>
      <c r="F4" s="14">
        <f t="shared" si="0"/>
        <v>44321</v>
      </c>
      <c r="G4" s="14">
        <f t="shared" si="0"/>
        <v>44352</v>
      </c>
      <c r="H4" s="14">
        <f t="shared" si="0"/>
        <v>44383</v>
      </c>
      <c r="I4" s="14">
        <f t="shared" si="0"/>
        <v>44414</v>
      </c>
      <c r="J4" s="14">
        <f t="shared" si="0"/>
        <v>44445</v>
      </c>
      <c r="K4" s="14">
        <f t="shared" si="0"/>
        <v>44476</v>
      </c>
      <c r="L4" s="14">
        <f t="shared" si="0"/>
        <v>44507</v>
      </c>
      <c r="M4" s="14">
        <f t="shared" si="0"/>
        <v>44538</v>
      </c>
      <c r="N4" s="15" t="s">
        <v>15</v>
      </c>
    </row>
    <row r="5" spans="1:14" s="9" customFormat="1" ht="35.25" customHeight="1" thickBot="1" x14ac:dyDescent="0.25">
      <c r="A5" s="13" t="s">
        <v>0</v>
      </c>
      <c r="B5" s="35">
        <v>2000</v>
      </c>
      <c r="C5" s="16">
        <f t="shared" ref="C5:M5" si="1">B43</f>
        <v>-2000</v>
      </c>
      <c r="D5" s="16">
        <f t="shared" si="1"/>
        <v>-3000</v>
      </c>
      <c r="E5" s="16">
        <f t="shared" si="1"/>
        <v>-3000</v>
      </c>
      <c r="F5" s="16">
        <f t="shared" si="1"/>
        <v>-3000</v>
      </c>
      <c r="G5" s="16">
        <f t="shared" si="1"/>
        <v>-3000</v>
      </c>
      <c r="H5" s="16">
        <f t="shared" si="1"/>
        <v>-3000</v>
      </c>
      <c r="I5" s="16">
        <f t="shared" si="1"/>
        <v>-3000</v>
      </c>
      <c r="J5" s="16">
        <f t="shared" si="1"/>
        <v>-3000</v>
      </c>
      <c r="K5" s="16">
        <f t="shared" si="1"/>
        <v>-3000</v>
      </c>
      <c r="L5" s="16">
        <f t="shared" si="1"/>
        <v>-3000</v>
      </c>
      <c r="M5" s="16">
        <f t="shared" si="1"/>
        <v>-3000</v>
      </c>
      <c r="N5" s="13"/>
    </row>
    <row r="6" spans="1:14" s="3" customFormat="1" ht="35.25" customHeight="1" x14ac:dyDescent="0.2">
      <c r="A6" s="17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</row>
    <row r="7" spans="1:14" s="10" customFormat="1" ht="35.25" customHeight="1" x14ac:dyDescent="0.2">
      <c r="A7" s="36" t="s">
        <v>7</v>
      </c>
      <c r="B7" s="37">
        <v>10000</v>
      </c>
      <c r="C7" s="37">
        <v>10000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3">
        <f>SUM(B7:M7)</f>
        <v>20000</v>
      </c>
    </row>
    <row r="8" spans="1:14" s="10" customFormat="1" ht="35.25" customHeight="1" x14ac:dyDescent="0.2">
      <c r="A8" s="38" t="s">
        <v>8</v>
      </c>
      <c r="B8" s="37">
        <v>2000</v>
      </c>
      <c r="C8" s="37">
        <v>2000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3">
        <f t="shared" ref="N8:N22" si="2">SUM(B8:M8)</f>
        <v>4000</v>
      </c>
    </row>
    <row r="9" spans="1:14" s="10" customFormat="1" ht="35.25" customHeight="1" x14ac:dyDescent="0.2">
      <c r="A9" s="38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3">
        <f t="shared" si="2"/>
        <v>0</v>
      </c>
    </row>
    <row r="10" spans="1:14" s="10" customFormat="1" ht="35.25" customHeight="1" x14ac:dyDescent="0.2">
      <c r="A10" s="38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3">
        <f t="shared" si="2"/>
        <v>0</v>
      </c>
    </row>
    <row r="11" spans="1:14" s="10" customFormat="1" ht="35.25" customHeight="1" x14ac:dyDescent="0.2">
      <c r="A11" s="38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3">
        <f t="shared" si="2"/>
        <v>0</v>
      </c>
    </row>
    <row r="12" spans="1:14" s="10" customFormat="1" ht="35.25" customHeight="1" x14ac:dyDescent="0.2">
      <c r="A12" s="38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3">
        <f t="shared" si="2"/>
        <v>0</v>
      </c>
    </row>
    <row r="13" spans="1:14" s="10" customFormat="1" ht="35.25" customHeight="1" x14ac:dyDescent="0.2">
      <c r="A13" s="38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3">
        <f t="shared" si="2"/>
        <v>0</v>
      </c>
    </row>
    <row r="14" spans="1:14" s="10" customFormat="1" ht="35.25" customHeight="1" x14ac:dyDescent="0.2">
      <c r="A14" s="38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3">
        <f t="shared" si="2"/>
        <v>0</v>
      </c>
    </row>
    <row r="15" spans="1:14" s="10" customFormat="1" ht="35.25" customHeight="1" x14ac:dyDescent="0.2">
      <c r="A15" s="38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3">
        <f t="shared" si="2"/>
        <v>0</v>
      </c>
    </row>
    <row r="16" spans="1:14" s="10" customFormat="1" ht="35.25" customHeight="1" x14ac:dyDescent="0.2">
      <c r="A16" s="38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3">
        <f t="shared" si="2"/>
        <v>0</v>
      </c>
    </row>
    <row r="17" spans="1:14" s="10" customFormat="1" ht="35.25" customHeight="1" x14ac:dyDescent="0.2">
      <c r="A17" s="38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3">
        <f t="shared" si="2"/>
        <v>0</v>
      </c>
    </row>
    <row r="18" spans="1:14" s="10" customFormat="1" ht="35.25" customHeight="1" x14ac:dyDescent="0.2">
      <c r="A18" s="38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3">
        <f t="shared" si="2"/>
        <v>0</v>
      </c>
    </row>
    <row r="19" spans="1:14" s="10" customFormat="1" ht="35.25" customHeight="1" x14ac:dyDescent="0.2">
      <c r="A19" s="38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3">
        <f t="shared" si="2"/>
        <v>0</v>
      </c>
    </row>
    <row r="20" spans="1:14" s="10" customFormat="1" ht="35.25" customHeight="1" x14ac:dyDescent="0.2">
      <c r="A20" s="38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3">
        <f t="shared" si="2"/>
        <v>0</v>
      </c>
    </row>
    <row r="21" spans="1:14" s="10" customFormat="1" ht="35.25" customHeight="1" x14ac:dyDescent="0.2">
      <c r="A21" s="38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3">
        <f t="shared" si="2"/>
        <v>0</v>
      </c>
    </row>
    <row r="22" spans="1:14" s="9" customFormat="1" ht="35.25" customHeight="1" thickBot="1" x14ac:dyDescent="0.25">
      <c r="A22" s="20" t="s">
        <v>5</v>
      </c>
      <c r="B22" s="21">
        <f t="shared" ref="B22:M22" si="3">SUM(B7:B21)</f>
        <v>12000</v>
      </c>
      <c r="C22" s="21">
        <f t="shared" si="3"/>
        <v>12000</v>
      </c>
      <c r="D22" s="21">
        <f t="shared" si="3"/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1">
        <f t="shared" si="3"/>
        <v>0</v>
      </c>
      <c r="K22" s="21">
        <f t="shared" si="3"/>
        <v>0</v>
      </c>
      <c r="L22" s="21">
        <f t="shared" si="3"/>
        <v>0</v>
      </c>
      <c r="M22" s="21">
        <f t="shared" si="3"/>
        <v>0</v>
      </c>
      <c r="N22" s="20">
        <f t="shared" si="2"/>
        <v>24000</v>
      </c>
    </row>
    <row r="23" spans="1:14" s="3" customFormat="1" ht="35.25" customHeight="1" thickBot="1" x14ac:dyDescent="0.25"/>
    <row r="24" spans="1:14" s="3" customFormat="1" ht="35.25" customHeight="1" x14ac:dyDescent="0.2">
      <c r="A24" s="22" t="s">
        <v>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3"/>
    </row>
    <row r="25" spans="1:14" s="10" customFormat="1" ht="35.25" customHeight="1" x14ac:dyDescent="0.2">
      <c r="A25" s="39" t="s">
        <v>9</v>
      </c>
      <c r="B25" s="37">
        <v>-5000</v>
      </c>
      <c r="C25" s="37">
        <v>-5000</v>
      </c>
      <c r="D25" s="37"/>
      <c r="E25" s="37"/>
      <c r="F25" s="37"/>
      <c r="G25" s="37"/>
      <c r="H25" s="37"/>
      <c r="I25" s="37"/>
      <c r="J25" s="37"/>
      <c r="K25" s="37"/>
      <c r="L25" s="37"/>
      <c r="M25" s="40"/>
      <c r="N25" s="33">
        <f t="shared" ref="N25:N39" si="4">SUM(B25:M25)</f>
        <v>-10000</v>
      </c>
    </row>
    <row r="26" spans="1:14" s="10" customFormat="1" ht="35.25" customHeight="1" x14ac:dyDescent="0.2">
      <c r="A26" s="39" t="s">
        <v>10</v>
      </c>
      <c r="B26" s="37">
        <v>-6000</v>
      </c>
      <c r="C26" s="37">
        <v>-6000</v>
      </c>
      <c r="D26" s="37"/>
      <c r="E26" s="37"/>
      <c r="F26" s="37"/>
      <c r="G26" s="37"/>
      <c r="H26" s="37"/>
      <c r="I26" s="37"/>
      <c r="J26" s="37"/>
      <c r="K26" s="37"/>
      <c r="L26" s="37"/>
      <c r="M26" s="40"/>
      <c r="N26" s="33">
        <f t="shared" si="4"/>
        <v>-12000</v>
      </c>
    </row>
    <row r="27" spans="1:14" s="10" customFormat="1" ht="35.25" customHeight="1" x14ac:dyDescent="0.2">
      <c r="A27" s="39" t="s">
        <v>11</v>
      </c>
      <c r="B27" s="37">
        <v>-5000</v>
      </c>
      <c r="C27" s="37">
        <v>-2000</v>
      </c>
      <c r="D27" s="37"/>
      <c r="E27" s="37"/>
      <c r="F27" s="37"/>
      <c r="G27" s="37"/>
      <c r="H27" s="37"/>
      <c r="I27" s="37"/>
      <c r="J27" s="37"/>
      <c r="K27" s="37"/>
      <c r="L27" s="37"/>
      <c r="M27" s="40"/>
      <c r="N27" s="33">
        <f t="shared" si="4"/>
        <v>-7000</v>
      </c>
    </row>
    <row r="28" spans="1:14" s="10" customFormat="1" ht="35.25" customHeight="1" x14ac:dyDescent="0.2">
      <c r="A28" s="39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40"/>
      <c r="N28" s="33">
        <f t="shared" si="4"/>
        <v>0</v>
      </c>
    </row>
    <row r="29" spans="1:14" s="10" customFormat="1" ht="35.25" customHeight="1" x14ac:dyDescent="0.2">
      <c r="A29" s="39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40"/>
      <c r="N29" s="33">
        <f t="shared" si="4"/>
        <v>0</v>
      </c>
    </row>
    <row r="30" spans="1:14" s="10" customFormat="1" ht="35.25" customHeight="1" x14ac:dyDescent="0.2">
      <c r="A30" s="39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40"/>
      <c r="N30" s="33">
        <f t="shared" si="4"/>
        <v>0</v>
      </c>
    </row>
    <row r="31" spans="1:14" s="10" customFormat="1" ht="35.25" customHeight="1" x14ac:dyDescent="0.2">
      <c r="A31" s="39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33">
        <f t="shared" si="4"/>
        <v>0</v>
      </c>
    </row>
    <row r="32" spans="1:14" s="10" customFormat="1" ht="35.25" customHeight="1" x14ac:dyDescent="0.2">
      <c r="A32" s="39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40"/>
      <c r="N32" s="33">
        <f t="shared" si="4"/>
        <v>0</v>
      </c>
    </row>
    <row r="33" spans="1:14" s="10" customFormat="1" ht="35.25" customHeight="1" x14ac:dyDescent="0.2">
      <c r="A33" s="39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40"/>
      <c r="N33" s="33">
        <f t="shared" si="4"/>
        <v>0</v>
      </c>
    </row>
    <row r="34" spans="1:14" s="10" customFormat="1" ht="35.25" customHeight="1" x14ac:dyDescent="0.2">
      <c r="A34" s="39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40"/>
      <c r="N34" s="33">
        <f t="shared" si="4"/>
        <v>0</v>
      </c>
    </row>
    <row r="35" spans="1:14" s="10" customFormat="1" ht="35.25" customHeight="1" x14ac:dyDescent="0.2">
      <c r="A35" s="39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40"/>
      <c r="N35" s="33">
        <f t="shared" si="4"/>
        <v>0</v>
      </c>
    </row>
    <row r="36" spans="1:14" s="10" customFormat="1" ht="35.25" customHeight="1" x14ac:dyDescent="0.2">
      <c r="A36" s="39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40"/>
      <c r="N36" s="33">
        <f t="shared" si="4"/>
        <v>0</v>
      </c>
    </row>
    <row r="37" spans="1:14" s="10" customFormat="1" ht="35.25" customHeight="1" x14ac:dyDescent="0.2">
      <c r="A37" s="39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40"/>
      <c r="N37" s="33">
        <f t="shared" si="4"/>
        <v>0</v>
      </c>
    </row>
    <row r="38" spans="1:14" s="10" customFormat="1" ht="35.25" customHeight="1" x14ac:dyDescent="0.2">
      <c r="A38" s="39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40"/>
      <c r="N38" s="33">
        <f t="shared" si="4"/>
        <v>0</v>
      </c>
    </row>
    <row r="39" spans="1:14" s="10" customFormat="1" ht="35.25" customHeight="1" x14ac:dyDescent="0.2">
      <c r="A39" s="39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40"/>
      <c r="N39" s="33">
        <f t="shared" si="4"/>
        <v>0</v>
      </c>
    </row>
    <row r="40" spans="1:14" s="9" customFormat="1" ht="35.25" customHeight="1" thickBot="1" x14ac:dyDescent="0.25">
      <c r="A40" s="24" t="s">
        <v>6</v>
      </c>
      <c r="B40" s="21">
        <f t="shared" ref="B40:M40" si="5">SUM(B25:B39)</f>
        <v>-16000</v>
      </c>
      <c r="C40" s="21">
        <f t="shared" si="5"/>
        <v>-13000</v>
      </c>
      <c r="D40" s="21">
        <f t="shared" si="5"/>
        <v>0</v>
      </c>
      <c r="E40" s="21">
        <f t="shared" si="5"/>
        <v>0</v>
      </c>
      <c r="F40" s="21">
        <f t="shared" si="5"/>
        <v>0</v>
      </c>
      <c r="G40" s="21">
        <f t="shared" si="5"/>
        <v>0</v>
      </c>
      <c r="H40" s="21">
        <f t="shared" si="5"/>
        <v>0</v>
      </c>
      <c r="I40" s="21">
        <f t="shared" si="5"/>
        <v>0</v>
      </c>
      <c r="J40" s="21">
        <f t="shared" si="5"/>
        <v>0</v>
      </c>
      <c r="K40" s="21">
        <f t="shared" si="5"/>
        <v>0</v>
      </c>
      <c r="L40" s="21">
        <f t="shared" si="5"/>
        <v>0</v>
      </c>
      <c r="M40" s="25">
        <f t="shared" si="5"/>
        <v>0</v>
      </c>
      <c r="N40" s="20">
        <f t="shared" ref="N40" si="6">SUM(N25:N39)</f>
        <v>-29000</v>
      </c>
    </row>
    <row r="41" spans="1:14" s="3" customFormat="1" ht="35.25" customHeight="1" thickBot="1" x14ac:dyDescent="0.25"/>
    <row r="42" spans="1:14" s="9" customFormat="1" ht="35.25" customHeight="1" x14ac:dyDescent="0.2">
      <c r="A42" s="26" t="s">
        <v>12</v>
      </c>
      <c r="B42" s="30">
        <f t="shared" ref="B42:M42" si="7">B40+B22</f>
        <v>-4000</v>
      </c>
      <c r="C42" s="30">
        <f t="shared" si="7"/>
        <v>-1000</v>
      </c>
      <c r="D42" s="30">
        <f t="shared" si="7"/>
        <v>0</v>
      </c>
      <c r="E42" s="30">
        <f t="shared" si="7"/>
        <v>0</v>
      </c>
      <c r="F42" s="30">
        <f t="shared" si="7"/>
        <v>0</v>
      </c>
      <c r="G42" s="30">
        <f t="shared" si="7"/>
        <v>0</v>
      </c>
      <c r="H42" s="30">
        <f t="shared" si="7"/>
        <v>0</v>
      </c>
      <c r="I42" s="30">
        <f t="shared" si="7"/>
        <v>0</v>
      </c>
      <c r="J42" s="30">
        <f t="shared" si="7"/>
        <v>0</v>
      </c>
      <c r="K42" s="30">
        <f t="shared" si="7"/>
        <v>0</v>
      </c>
      <c r="L42" s="30">
        <f t="shared" si="7"/>
        <v>0</v>
      </c>
      <c r="M42" s="30">
        <f t="shared" si="7"/>
        <v>0</v>
      </c>
      <c r="N42" s="31">
        <f t="shared" ref="N42" si="8">N40+N22</f>
        <v>-5000</v>
      </c>
    </row>
    <row r="43" spans="1:14" s="9" customFormat="1" ht="35.25" customHeight="1" x14ac:dyDescent="0.2">
      <c r="A43" s="27" t="s">
        <v>3</v>
      </c>
      <c r="B43" s="32">
        <f t="shared" ref="B43:M43" si="9">B5+B22+B40</f>
        <v>-2000</v>
      </c>
      <c r="C43" s="32">
        <f t="shared" si="9"/>
        <v>-3000</v>
      </c>
      <c r="D43" s="32">
        <f t="shared" si="9"/>
        <v>-3000</v>
      </c>
      <c r="E43" s="32">
        <f t="shared" si="9"/>
        <v>-3000</v>
      </c>
      <c r="F43" s="32">
        <f t="shared" si="9"/>
        <v>-3000</v>
      </c>
      <c r="G43" s="32">
        <f t="shared" si="9"/>
        <v>-3000</v>
      </c>
      <c r="H43" s="32">
        <f t="shared" si="9"/>
        <v>-3000</v>
      </c>
      <c r="I43" s="32">
        <f t="shared" si="9"/>
        <v>-3000</v>
      </c>
      <c r="J43" s="32">
        <f t="shared" si="9"/>
        <v>-3000</v>
      </c>
      <c r="K43" s="32">
        <f t="shared" si="9"/>
        <v>-3000</v>
      </c>
      <c r="L43" s="32">
        <f t="shared" si="9"/>
        <v>-3000</v>
      </c>
      <c r="M43" s="32">
        <f t="shared" si="9"/>
        <v>-3000</v>
      </c>
      <c r="N43" s="27">
        <f>B5+N22+N40</f>
        <v>-3000</v>
      </c>
    </row>
    <row r="44" spans="1:14" s="9" customFormat="1" ht="35.25" customHeight="1" x14ac:dyDescent="0.2">
      <c r="A44" s="28" t="s">
        <v>4</v>
      </c>
      <c r="B44" s="41">
        <v>3000</v>
      </c>
      <c r="C44" s="41">
        <v>3000</v>
      </c>
      <c r="D44" s="41">
        <v>3000</v>
      </c>
      <c r="E44" s="41">
        <v>3000</v>
      </c>
      <c r="F44" s="41">
        <v>3000</v>
      </c>
      <c r="G44" s="41">
        <v>3000</v>
      </c>
      <c r="H44" s="41">
        <v>3000</v>
      </c>
      <c r="I44" s="41">
        <v>3000</v>
      </c>
      <c r="J44" s="41">
        <v>3000</v>
      </c>
      <c r="K44" s="41">
        <v>3000</v>
      </c>
      <c r="L44" s="41">
        <v>3000</v>
      </c>
      <c r="M44" s="41">
        <v>3000</v>
      </c>
      <c r="N44" s="38">
        <v>3000</v>
      </c>
    </row>
    <row r="45" spans="1:14" s="9" customFormat="1" ht="34.5" customHeight="1" thickBot="1" x14ac:dyDescent="0.25">
      <c r="A45" s="29" t="s">
        <v>13</v>
      </c>
      <c r="B45" s="21">
        <f t="shared" ref="B45:M45" si="10">B43-B44</f>
        <v>-5000</v>
      </c>
      <c r="C45" s="21">
        <f t="shared" si="10"/>
        <v>-6000</v>
      </c>
      <c r="D45" s="21">
        <f t="shared" si="10"/>
        <v>-6000</v>
      </c>
      <c r="E45" s="21">
        <f t="shared" si="10"/>
        <v>-6000</v>
      </c>
      <c r="F45" s="21">
        <f t="shared" si="10"/>
        <v>-6000</v>
      </c>
      <c r="G45" s="21">
        <f t="shared" si="10"/>
        <v>-6000</v>
      </c>
      <c r="H45" s="21">
        <f t="shared" si="10"/>
        <v>-6000</v>
      </c>
      <c r="I45" s="21">
        <f t="shared" si="10"/>
        <v>-6000</v>
      </c>
      <c r="J45" s="21">
        <f t="shared" si="10"/>
        <v>-6000</v>
      </c>
      <c r="K45" s="21">
        <f t="shared" si="10"/>
        <v>-6000</v>
      </c>
      <c r="L45" s="21">
        <f t="shared" si="10"/>
        <v>-6000</v>
      </c>
      <c r="M45" s="21">
        <f t="shared" si="10"/>
        <v>-6000</v>
      </c>
      <c r="N45" s="20">
        <f t="shared" ref="N45" si="11">N43-N44</f>
        <v>-6000</v>
      </c>
    </row>
  </sheetData>
  <phoneticPr fontId="0" type="noConversion"/>
  <conditionalFormatting sqref="B45:N45">
    <cfRule type="cellIs" dxfId="8" priority="10" operator="lessThan">
      <formula>0</formula>
    </cfRule>
    <cfRule type="cellIs" dxfId="7" priority="11" operator="greaterThan">
      <formula>0</formula>
    </cfRule>
    <cfRule type="cellIs" dxfId="6" priority="12" operator="equal">
      <formula>0</formula>
    </cfRule>
  </conditionalFormatting>
  <dataValidations count="10">
    <dataValidation type="decimal" operator="notEqual" allowBlank="1" showInputMessage="1" showErrorMessage="1" sqref="B44:M44" xr:uid="{A883D250-97FC-449B-93B4-664FE645E63A}">
      <formula1>0.000000000245</formula1>
    </dataValidation>
    <dataValidation type="decimal" operator="lessThan" allowBlank="1" showInputMessage="1" showErrorMessage="1" errorTitle="AUSZAHLUNGEN" error="BITTE GEBEN SIE AUSZAHLUNGEN IMMER MIT EINEM NEGATIVEN VORZEICHEN EIN" promptTitle="AUSZAHLUNGEN" prompt="BITTE GEBEN SIE AUSZAHLUNGEN IMMER MIT EINEM NEGATIVEN VORZEICHEN EIN" sqref="B25:M39" xr:uid="{5DEF2B1E-18DA-4FA2-8E16-A0E4E552FCED}">
      <formula1>0</formula1>
    </dataValidation>
    <dataValidation type="decimal" operator="greaterThan" allowBlank="1" showInputMessage="1" showErrorMessage="1" errorTitle="EINZAHLUNGEN" error="BITTE GEBEN SIE EINZAHLUNGEN IMMER ALS POSITIVE ZAHL EIN" promptTitle="EINZAHLUNGEN" prompt="BITTE GEBEN SIE EINZAHLUNGEN IMMER ALS POSITIVE ZAHL EIN" sqref="B7:M21" xr:uid="{F476C529-181B-4F40-AEA1-AC889997030E}">
      <formula1>0</formula1>
    </dataValidation>
    <dataValidation type="custom" allowBlank="1" showInputMessage="1" showErrorMessage="1" sqref="B22:M22" xr:uid="{42A96B79-4B5F-4ED7-A0C9-D3177FA8E556}">
      <formula1>SUM(B7:B21)</formula1>
    </dataValidation>
    <dataValidation type="decimal" operator="equal" allowBlank="1" showInputMessage="1" showErrorMessage="1" sqref="C5" xr:uid="{A11AC779-BB34-42CC-BA18-491F515A610F}">
      <formula1>B43</formula1>
    </dataValidation>
    <dataValidation type="decimal" operator="equal" allowBlank="1" showInputMessage="1" showErrorMessage="1" sqref="D5:N5" xr:uid="{D4367D19-D7E7-40C2-8D52-268245F4DE73}">
      <formula1>#REF!</formula1>
    </dataValidation>
    <dataValidation type="decimal" operator="equal" allowBlank="1" showInputMessage="1" showErrorMessage="1" sqref="B40:M40" xr:uid="{4BE89640-322A-4DFB-BEF6-AF5246F0CBE5}">
      <formula1>SUM(B25:B39)</formula1>
    </dataValidation>
    <dataValidation type="decimal" operator="equal" showInputMessage="1" showErrorMessage="1" sqref="B45:M45" xr:uid="{CA0EFA01-1A69-4684-8A80-C61C9CB0FB37}">
      <formula1>B43-B44</formula1>
    </dataValidation>
    <dataValidation type="decimal" operator="equal" allowBlank="1" showInputMessage="1" showErrorMessage="1" sqref="B42:M42" xr:uid="{BAEF266E-D13C-4188-B29C-007CAD357038}">
      <formula1>SUM(B26:B40)</formula1>
    </dataValidation>
    <dataValidation type="decimal" operator="equal" allowBlank="1" showInputMessage="1" showErrorMessage="1" sqref="B43:M43" xr:uid="{53214893-6301-496E-AE6B-7D022CDB2BE8}">
      <formula1>B40+B22+B5</formula1>
    </dataValidation>
  </dataValidations>
  <printOptions horizontalCentered="1" verticalCentered="1"/>
  <pageMargins left="0" right="0" top="0.94488188976377963" bottom="0.98425196850393704" header="0.51181102362204722" footer="0.51181102362204722"/>
  <pageSetup paperSize="9" scale="24" orientation="landscape" horizontalDpi="300" verticalDpi="300" r:id="rId1"/>
  <headerFooter alignWithMargins="0">
    <oddFooter>&amp;Lwww.business-wissen.de&amp;R&amp;Z&amp;F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Finanzplan monatlich</vt:lpstr>
      <vt:lpstr>'Finanzplan monatlich'!Druckbereich</vt:lpstr>
      <vt:lpstr>'Finanzplan monatlich'!Drucktitel</vt:lpstr>
    </vt:vector>
  </TitlesOfParts>
  <Company>b-wise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Finanzplan</dc:title>
  <dc:subject>Finanzplan</dc:subject>
  <dc:creator>www.business-wissen.de</dc:creator>
  <cp:lastModifiedBy>Jürgen Fleig</cp:lastModifiedBy>
  <cp:lastPrinted>2016-06-01T07:25:26Z</cp:lastPrinted>
  <dcterms:created xsi:type="dcterms:W3CDTF">2011-11-11T19:43:16Z</dcterms:created>
  <dcterms:modified xsi:type="dcterms:W3CDTF">2021-11-02T16:19:16Z</dcterms:modified>
</cp:coreProperties>
</file>